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75" windowWidth="21795" windowHeight="11295" activeTab="0"/>
  </bookViews>
  <sheets>
    <sheet name="KSZF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<sst xmlns="http://schemas.openxmlformats.org/spreadsheetml/2006/main" count="7" uniqueCount="7">
  <si>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Szokásos/üzleti tevékenység eredménye</t>
  </si>
  <si>
    <t>Szolgáltató tevékenység eredménye</t>
  </si>
  <si>
    <t>Pénzügyi tevékenység eredménye</t>
  </si>
  <si>
    <t>2014. év</t>
  </si>
  <si>
    <t>2013. év</t>
  </si>
  <si>
    <t>2012. év</t>
  </si>
  <si>
    <t>2011. év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</si>
</sst>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">
    <xf numFmtId="0" fontId="0" fillId="0" borderId="0" xfId="0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title>
      <c:tx>
        <c:rich>
          <a:bodyPr vert="horz" rot="0"/>
          <a:lstStyle/>
          <a:p>
            <a:pPr algn="ctr">
              <a:defRPr/>
            </a:pPr>
            <a:r>
              <a:rPr lang="en-US" sz="1400" u="none" baseline="0"/>
              <a:t>A pénzügyi, szolgáltató és üzleti tevékenység</a:t>
            </a:r>
            <a:r>
              <a:rPr lang="en-US" sz="1400" u="none" baseline="0"/>
              <a:t> eredménye  (MFt)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KSZF!$A$4</c:f>
              <c:strCache>
                <c:ptCount val="1"/>
                <c:pt idx="0">
                  <c:v>Pénzügyi tevékenység eredménye</c:v>
                </c:pt>
              </c:strCache>
            </c:strRef>
          </c:tx>
          <c:invertIfNegative val="0"/>
          <c:dLbls>
            <c:numFmt formatCode="General" sourceLinked="1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KSZF!$B$3:$E$3</c:f>
              <c:strCache>
                <c:ptCount val="4"/>
                <c:pt idx="0">
                  <c:v>2011. év</c:v>
                </c:pt>
                <c:pt idx="1">
                  <c:v>2012. év</c:v>
                </c:pt>
                <c:pt idx="2">
                  <c:v>2013. év</c:v>
                </c:pt>
                <c:pt idx="3">
                  <c:v>2014. év</c:v>
                </c:pt>
              </c:strCache>
            </c:strRef>
          </c:cat>
          <c:val>
            <c:numRef>
              <c:f>KSZF!$B$4:$E$4</c:f>
              <c:numCache>
                <c:formatCode>General</c:formatCode>
                <c:ptCount val="4"/>
                <c:pt idx="0">
                  <c:v>73.2</c:v>
                </c:pt>
                <c:pt idx="1">
                  <c:v>-107.8</c:v>
                </c:pt>
                <c:pt idx="2">
                  <c:v>47.9</c:v>
                </c:pt>
                <c:pt idx="3">
                  <c:v>68.7</c:v>
                </c:pt>
              </c:numCache>
            </c:numRef>
          </c:val>
        </c:ser>
        <c:ser>
          <c:idx val="1"/>
          <c:order val="1"/>
          <c:tx>
            <c:strRef>
              <c:f>KSZF!$A$5</c:f>
              <c:strCache>
                <c:ptCount val="1"/>
                <c:pt idx="0">
                  <c:v>Szolgáltató tevékenység eredménye</c:v>
                </c:pt>
              </c:strCache>
            </c:strRef>
          </c:tx>
          <c:invertIfNegative val="0"/>
          <c:dLbls>
            <c:numFmt formatCode="General" sourceLinked="1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KSZF!$B$3:$E$3</c:f>
              <c:strCache>
                <c:ptCount val="4"/>
                <c:pt idx="0">
                  <c:v>2011. év</c:v>
                </c:pt>
                <c:pt idx="1">
                  <c:v>2012. év</c:v>
                </c:pt>
                <c:pt idx="2">
                  <c:v>2013. év</c:v>
                </c:pt>
                <c:pt idx="3">
                  <c:v>2014. év</c:v>
                </c:pt>
              </c:strCache>
            </c:strRef>
          </c:cat>
          <c:val>
            <c:numRef>
              <c:f>KSZF!$B$5:$E$5</c:f>
              <c:numCache>
                <c:formatCode>General</c:formatCode>
                <c:ptCount val="4"/>
                <c:pt idx="0">
                  <c:v>183.4</c:v>
                </c:pt>
                <c:pt idx="1">
                  <c:v>31.6</c:v>
                </c:pt>
                <c:pt idx="2">
                  <c:v>83.3</c:v>
                </c:pt>
                <c:pt idx="3">
                  <c:v>143.8</c:v>
                </c:pt>
              </c:numCache>
            </c:numRef>
          </c:val>
        </c:ser>
        <c:gapWidth val="227"/>
        <c:axId val="49226283"/>
        <c:axId val="15428640"/>
      </c:barChart>
      <c:lineChart>
        <c:grouping val="standard"/>
        <c:varyColors val="0"/>
        <c:ser>
          <c:idx val="2"/>
          <c:order val="2"/>
          <c:tx>
            <c:strRef>
              <c:f>KSZF!$A$6</c:f>
              <c:strCache>
                <c:ptCount val="1"/>
                <c:pt idx="0">
                  <c:v>Szokásos/üzleti tevékenység eredménye</c:v>
                </c:pt>
              </c:strCache>
            </c:strRef>
          </c:tx>
          <c:dLbls>
            <c:dLbl>
              <c:idx val="0"/>
              <c:layout>
                <c:manualLayout>
                  <c:x val="-0.04825"/>
                  <c:y val="-0.038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0.04425"/>
                  <c:y val="-0.057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0.04425"/>
                  <c:y val="-0.06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General" sourceLinked="1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KSZF!$B$3:$E$3</c:f>
              <c:strCache>
                <c:ptCount val="4"/>
                <c:pt idx="0">
                  <c:v>2011. év</c:v>
                </c:pt>
                <c:pt idx="1">
                  <c:v>2012. év</c:v>
                </c:pt>
                <c:pt idx="2">
                  <c:v>2013. év</c:v>
                </c:pt>
                <c:pt idx="3">
                  <c:v>2014. év</c:v>
                </c:pt>
              </c:strCache>
            </c:strRef>
          </c:cat>
          <c:val>
            <c:numRef>
              <c:f>KSZF!$B$6:$E$6</c:f>
              <c:numCache>
                <c:formatCode>General</c:formatCode>
                <c:ptCount val="4"/>
                <c:pt idx="0">
                  <c:v>256.6</c:v>
                </c:pt>
                <c:pt idx="1">
                  <c:v>-76.2</c:v>
                </c:pt>
                <c:pt idx="2">
                  <c:v>131.2</c:v>
                </c:pt>
                <c:pt idx="3">
                  <c:v>212.5</c:v>
                </c:pt>
              </c:numCache>
            </c:numRef>
          </c:val>
          <c:smooth val="0"/>
        </c:ser>
        <c:marker val="1"/>
        <c:axId val="49226283"/>
        <c:axId val="15428640"/>
      </c:lineChart>
      <c:catAx>
        <c:axId val="4922628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5428640"/>
        <c:crosses val="autoZero"/>
        <c:auto val="1"/>
        <c:lblOffset val="100"/>
        <c:noMultiLvlLbl val="0"/>
      </c:catAx>
      <c:valAx>
        <c:axId val="1542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alpha val="34000"/>
                </a:schemeClr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49226283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</c:chart>
  <c:txPr>
    <a:bodyPr vert="horz" rot="0"/>
    <a:lstStyle/>
    <a:p>
      <a:pPr>
        <a:defRPr lang="en-US" u="none" baseline="0"/>
      </a:pPr>
    </a:p>
  </c:txPr>
</c: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128587</xdr:colOff>
      <xdr:row>1</xdr:row>
      <xdr:rowOff>9525</xdr:rowOff>
    </xdr:from>
    <xdr:to>
      <xdr:col>18</xdr:col>
      <xdr:colOff>314325</xdr:colOff>
      <xdr:row>18</xdr:row>
      <xdr:rowOff>76200</xdr:rowOff>
    </xdr:to>
    <xdr:graphicFrame macro="">
      <xdr:nvGraphicFramePr>
        <xdr:cNvPr id="2" name="Diagram 1"/>
        <xdr:cNvGraphicFramePr/>
      </xdr:nvGraphicFramePr>
      <xdr:xfrm>
        <a:off x="6657975" y="200025"/>
        <a:ext cx="6286500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E6"/>
  <sheetViews>
    <sheetView tabSelected="1" workbookViewId="0" topLeftCell="A1">
      <selection pane="topLeft" activeCell="A18" sqref="A18:A20"/>
    </sheetView>
  </sheetViews>
  <sheetFormatPr defaultColWidth="9.14285714285714" defaultRowHeight="15"/>
  <cols>
    <col min="1" max="1" width="34" bestFit="1" customWidth="1"/>
  </cols>
  <sheetData>
    <row r="3" spans="2:5" ht="15">
      <c r="B3" t="s">
        <v>6</v>
      </c>
      <c r="C3" t="s">
        <v>5</v>
      </c>
      <c r="D3" t="s">
        <v>4</v>
      </c>
      <c r="E3" t="s">
        <v>3</v>
      </c>
    </row>
    <row r="4" spans="1:5" ht="15">
      <c r="A4" t="s">
        <v>2</v>
      </c>
      <c r="B4">
        <v>73.20</v>
      </c>
      <c r="C4">
        <v>-107.80</v>
      </c>
      <c r="D4">
        <v>47.90</v>
      </c>
      <c r="E4">
        <v>68.70</v>
      </c>
    </row>
    <row r="5" spans="1:5" ht="15">
      <c r="A5" t="s">
        <v>1</v>
      </c>
      <c r="B5">
        <v>183.40</v>
      </c>
      <c r="C5">
        <v>31.60</v>
      </c>
      <c r="D5">
        <v>83.30</v>
      </c>
      <c r="E5">
        <v>143.80000000000001</v>
      </c>
    </row>
    <row r="6" spans="1:5" ht="15">
      <c r="A6" t="s">
        <v>0</v>
      </c>
      <c r="B6">
        <f>SUM(B4:B5)</f>
        <v>256.60000000000002</v>
      </c>
      <c r="C6">
        <f>SUM(C4:C5)</f>
        <v>-76.199999999999989</v>
      </c>
      <c r="D6">
        <f>SUM(D4:D5)</f>
        <v>131.19999999999999</v>
      </c>
      <c r="E6">
        <f>SUM(E4:E5)</f>
        <v>212.50</v>
      </c>
    </row>
  </sheetData>
  <pageMargins left="0.7" right="0.7" top="0.75" bottom="0.75" header="0.3" footer="0.3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